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Биостиль_050322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<sst xmlns="http://schemas.openxmlformats.org/spreadsheetml/2006/main" count="27" uniqueCount="21">
  <si>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ПРАЙС — ЛИСТ действителен с 5.03.2022</t>
  </si>
  <si>
    <t>Цены указаны в рублях.</t>
  </si>
  <si>
    <t>опт</t>
  </si>
  <si>
    <t>розница</t>
  </si>
  <si>
    <t>Цены с 05.03.2022</t>
  </si>
  <si>
    <t xml:space="preserve">Стулья на хромированном каркасе: </t>
  </si>
  <si>
    <t>ЦЕНА, опт</t>
  </si>
  <si>
    <t>кожа дороже 600</t>
  </si>
  <si>
    <t>ЦЕНА, розн</t>
  </si>
  <si>
    <t xml:space="preserve">Стул «Пекин» </t>
  </si>
  <si>
    <t>Стул «Бистро»</t>
  </si>
  <si>
    <t>Стул «Бистро+»</t>
  </si>
  <si>
    <t>Стул «Винк»</t>
  </si>
  <si>
    <t>Стул «Барный»</t>
  </si>
  <si>
    <t>Стул «ПолуБарный»</t>
  </si>
  <si>
    <t>Табурет</t>
  </si>
  <si>
    <t>Табурет Бочка</t>
  </si>
  <si>
    <t>Стулья на полимерном каркасе:</t>
  </si>
  <si>
    <t>Стул «Венус»</t>
  </si>
  <si>
    <t>Стул «Венус +»</t>
  </si>
  <si>
    <t>Мягкая спинка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</si>
</sst>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9"/>
      <color indexed="63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5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2"/>
      </bottom>
    </border>
    <border>
      <left style="hair">
        <color indexed="8"/>
      </left>
      <right style="hair">
        <color indexed="8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62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NumberFormat="1" applyFont="1" applyBorder="1" applyAlignment="1">
      <alignment horizontal="right" vertical="center" wrapText="1"/>
    </xf>
    <xf numFmtId="164" fontId="0" fillId="0" borderId="2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15" fillId="0" borderId="3" xfId="0" applyFont="1" applyBorder="1" applyAlignment="1">
      <alignment/>
    </xf>
    <xf numFmtId="164" fontId="16" fillId="0" borderId="2" xfId="0" applyNumberFormat="1" applyFont="1" applyFill="1" applyBorder="1" applyAlignment="1">
      <alignment horizontal="left" vertical="center" wrapText="1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3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4" fillId="0" borderId="0" xfId="0" applyFont="1" applyAlignment="1">
      <alignment/>
    </xf>
    <xf numFmtId="164" fontId="15" fillId="0" borderId="6" xfId="0" applyFont="1" applyBorder="1" applyAlignment="1">
      <alignment/>
    </xf>
    <xf numFmtId="164" fontId="0" fillId="0" borderId="12" xfId="0" applyBorder="1" applyAlignment="1">
      <alignment/>
    </xf>
    <xf numFmtId="164" fontId="16" fillId="0" borderId="13" xfId="0" applyNumberFormat="1" applyFont="1" applyFill="1" applyBorder="1" applyAlignment="1">
      <alignment horizontal="left" vertical="center" wrapText="1"/>
    </xf>
    <xf numFmtId="164" fontId="16" fillId="0" borderId="14" xfId="0" applyNumberFormat="1" applyFont="1" applyFill="1" applyBorder="1" applyAlignment="1">
      <alignment horizontal="left" vertical="center" wrapText="1"/>
    </xf>
    <xf numFmtId="164" fontId="0" fillId="0" borderId="15" xfId="0" applyBorder="1" applyAlignment="1">
      <alignment/>
    </xf>
    <xf numFmtId="164" fontId="15" fillId="0" borderId="12" xfId="0" applyFont="1" applyBorder="1" applyAlignment="1">
      <alignment/>
    </xf>
    <xf numFmtId="164" fontId="16" fillId="0" borderId="16" xfId="0" applyNumberFormat="1" applyFont="1" applyFill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1" xfId="28"/>
    <cellStyle name="Heading 2" xfId="29"/>
    <cellStyle name="Heading 3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0</xdr:col>
      <xdr:colOff>714375</xdr:colOff>
      <xdr:row>2</xdr:row>
      <xdr:rowOff>180975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6286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="95" zoomScaleNormal="95" workbookViewId="0" topLeftCell="A1">
      <selection activeCell="J2" sqref="J2"/>
    </sheetView>
  </sheetViews>
  <sheetFormatPr defaultColWidth="11.421875" defaultRowHeight="12.75" customHeight="1"/>
  <cols>
    <col min="1" max="1" width="16.8515625" style="0" customWidth="1"/>
    <col min="2" max="2" width="5.00390625" style="0" customWidth="1"/>
    <col min="3" max="3" width="1.57421875" style="0" customWidth="1"/>
    <col min="4" max="4" width="11.57421875" style="0" customWidth="1"/>
    <col min="5" max="16384" width="10.7109375" style="0" customWidth="1"/>
  </cols>
  <sheetData>
    <row r="1" ht="6" customHeight="1"/>
    <row r="2" ht="18.75" customHeight="1">
      <c r="C2" s="1" t="s">
        <v>0</v>
      </c>
    </row>
    <row r="3" spans="5:6" ht="14.25" customHeight="1">
      <c r="E3" s="2" t="s">
        <v>1</v>
      </c>
      <c r="F3" s="2"/>
    </row>
    <row r="4" spans="6:9" ht="12.75" customHeight="1">
      <c r="F4" t="s">
        <v>2</v>
      </c>
      <c r="I4" t="s">
        <v>3</v>
      </c>
    </row>
    <row r="5" spans="5:10" ht="14.25" customHeight="1">
      <c r="E5" s="3" t="s">
        <v>4</v>
      </c>
      <c r="F5" s="3"/>
      <c r="G5" s="3"/>
      <c r="H5" s="3" t="s">
        <v>4</v>
      </c>
      <c r="I5" s="3"/>
      <c r="J5" s="3"/>
    </row>
    <row r="6" spans="1:10" ht="12.75" customHeight="1">
      <c r="A6" s="4" t="s">
        <v>5</v>
      </c>
      <c r="B6" s="4"/>
      <c r="C6" s="4"/>
      <c r="D6" s="4"/>
      <c r="F6" t="s">
        <v>6</v>
      </c>
      <c r="G6" s="5" t="s">
        <v>7</v>
      </c>
      <c r="I6" t="s">
        <v>8</v>
      </c>
      <c r="J6" s="5" t="s">
        <v>7</v>
      </c>
    </row>
    <row r="7" spans="1:10" ht="22.5" customHeight="1">
      <c r="A7" s="6" t="s">
        <v>9</v>
      </c>
      <c r="B7" s="7"/>
      <c r="C7" s="7"/>
      <c r="D7" s="7"/>
      <c r="E7" s="8"/>
      <c r="F7" s="9"/>
      <c r="G7" s="10"/>
      <c r="H7" s="8"/>
      <c r="I7" s="9"/>
      <c r="J7" s="10"/>
    </row>
    <row r="8" spans="1:10" ht="15.75" customHeight="1">
      <c r="A8" s="11"/>
      <c r="B8" s="11"/>
      <c r="C8" s="12"/>
      <c r="D8" s="13"/>
      <c r="E8" s="14"/>
      <c r="F8" s="15">
        <v>1830</v>
      </c>
      <c r="G8" s="16">
        <v>1930</v>
      </c>
      <c r="H8" s="14"/>
      <c r="I8" s="15">
        <f>ROUNDUP(F8*1.35/50,0)*50</f>
        <v>2500</v>
      </c>
      <c r="J8" s="16">
        <f>I8+100</f>
        <v>2600</v>
      </c>
    </row>
    <row r="9" spans="1:10" ht="22.5" customHeight="1">
      <c r="A9" s="6" t="s">
        <v>10</v>
      </c>
      <c r="B9" s="7"/>
      <c r="C9" s="7"/>
      <c r="D9" s="7"/>
      <c r="E9" s="8"/>
      <c r="F9" s="9"/>
      <c r="G9" s="10"/>
      <c r="H9" s="8"/>
      <c r="I9" s="9"/>
      <c r="J9" s="10"/>
    </row>
    <row r="10" spans="1:10" ht="15.75" customHeight="1">
      <c r="A10" s="11"/>
      <c r="B10" s="11"/>
      <c r="C10" s="12"/>
      <c r="D10" s="13"/>
      <c r="E10" s="14"/>
      <c r="F10" s="15">
        <v>1300</v>
      </c>
      <c r="G10" s="16">
        <v>1350</v>
      </c>
      <c r="H10" s="14"/>
      <c r="I10" s="15">
        <f>ROUNDUP(F10*1.35/50,0)*50</f>
        <v>1800</v>
      </c>
      <c r="J10" s="16">
        <f>I10+50</f>
        <v>1850</v>
      </c>
    </row>
    <row r="11" spans="1:10" ht="15.75" customHeight="1">
      <c r="A11" s="6" t="s">
        <v>11</v>
      </c>
      <c r="B11" s="7"/>
      <c r="C11" s="7"/>
      <c r="D11" s="7"/>
      <c r="E11" s="8"/>
      <c r="F11" s="9"/>
      <c r="G11" s="10"/>
      <c r="H11" s="8"/>
      <c r="I11" s="9"/>
      <c r="J11" s="10"/>
    </row>
    <row r="12" spans="1:10" ht="15.75" customHeight="1">
      <c r="A12" s="11"/>
      <c r="B12" s="11"/>
      <c r="C12" s="12"/>
      <c r="D12" s="13"/>
      <c r="E12" s="14"/>
      <c r="F12" s="15">
        <v>1350</v>
      </c>
      <c r="G12" s="16">
        <v>1400</v>
      </c>
      <c r="H12" s="14"/>
      <c r="I12" s="15">
        <f>ROUNDUP(F12*1.35/50,0)*50</f>
        <v>1850</v>
      </c>
      <c r="J12" s="16">
        <f>I12+100</f>
        <v>1950</v>
      </c>
    </row>
    <row r="13" spans="1:10" ht="22.5" customHeight="1">
      <c r="A13" s="6" t="s">
        <v>12</v>
      </c>
      <c r="B13" s="7"/>
      <c r="C13" s="7"/>
      <c r="D13" s="7"/>
      <c r="E13" s="8"/>
      <c r="F13" s="9"/>
      <c r="G13" s="10"/>
      <c r="H13" s="8"/>
      <c r="I13" s="9"/>
      <c r="J13" s="10"/>
    </row>
    <row r="14" spans="1:10" ht="15.75" customHeight="1">
      <c r="A14" s="11"/>
      <c r="B14" s="11"/>
      <c r="C14" s="12"/>
      <c r="D14" s="13"/>
      <c r="E14" s="14"/>
      <c r="F14" s="15">
        <v>2000</v>
      </c>
      <c r="G14" s="16">
        <v>2100</v>
      </c>
      <c r="H14" s="14"/>
      <c r="I14" s="15">
        <f>ROUNDUP(F14*1.35/50,0)*50</f>
        <v>2700</v>
      </c>
      <c r="J14" s="16">
        <f>I14+100</f>
        <v>2800</v>
      </c>
    </row>
    <row r="15" spans="1:10" ht="22.5" customHeight="1">
      <c r="A15" s="6" t="s">
        <v>13</v>
      </c>
      <c r="B15" s="7"/>
      <c r="C15" s="7"/>
      <c r="D15" s="7"/>
      <c r="E15" s="8"/>
      <c r="F15" s="9"/>
      <c r="G15" s="10"/>
      <c r="H15" s="8"/>
      <c r="I15" s="9"/>
      <c r="J15" s="10"/>
    </row>
    <row r="16" spans="1:10" ht="15.75" customHeight="1">
      <c r="A16" s="11"/>
      <c r="B16" s="11"/>
      <c r="C16" s="12"/>
      <c r="D16" s="13"/>
      <c r="E16" s="14"/>
      <c r="F16" s="15">
        <v>1600</v>
      </c>
      <c r="G16" s="16">
        <v>1650</v>
      </c>
      <c r="H16" s="14"/>
      <c r="I16" s="15">
        <f>ROUNDUP(F16*1.35/50,0)*50</f>
        <v>2200</v>
      </c>
      <c r="J16" s="16">
        <f>I16+50</f>
        <v>2250</v>
      </c>
    </row>
    <row r="17" spans="1:10" ht="15.75" customHeight="1">
      <c r="A17" s="6" t="s">
        <v>14</v>
      </c>
      <c r="B17" s="7"/>
      <c r="C17" s="7"/>
      <c r="D17" s="7"/>
      <c r="E17" s="8"/>
      <c r="F17" s="9"/>
      <c r="G17" s="10"/>
      <c r="H17" s="8"/>
      <c r="I17" s="9"/>
      <c r="J17" s="10"/>
    </row>
    <row r="18" spans="1:10" ht="15.75" customHeight="1">
      <c r="A18" s="11"/>
      <c r="B18" s="11"/>
      <c r="C18" s="12"/>
      <c r="D18" s="13"/>
      <c r="E18" s="14"/>
      <c r="F18" s="15">
        <v>1500</v>
      </c>
      <c r="G18" s="16">
        <v>1550</v>
      </c>
      <c r="H18" s="14"/>
      <c r="I18" s="15">
        <f>ROUNDUP(F18*1.35/50,0)*50</f>
        <v>2050</v>
      </c>
      <c r="J18" s="16">
        <f>I18+50</f>
        <v>2100</v>
      </c>
    </row>
    <row r="19" spans="1:10" ht="22.5" customHeight="1">
      <c r="A19" s="6" t="s">
        <v>15</v>
      </c>
      <c r="B19" s="7"/>
      <c r="C19" s="7"/>
      <c r="D19" s="7"/>
      <c r="E19" s="8"/>
      <c r="F19" s="9"/>
      <c r="G19" s="10"/>
      <c r="H19" s="8"/>
      <c r="I19" s="9"/>
      <c r="J19" s="10"/>
    </row>
    <row r="20" spans="1:10" ht="15.75" customHeight="1">
      <c r="A20" s="11"/>
      <c r="B20" s="11"/>
      <c r="C20" s="12"/>
      <c r="D20" s="13"/>
      <c r="E20" s="14"/>
      <c r="F20" s="15">
        <v>800</v>
      </c>
      <c r="G20" s="16">
        <v>850</v>
      </c>
      <c r="H20" s="14"/>
      <c r="I20" s="15">
        <f>ROUNDUP(F20*1.35/50,0)*50</f>
        <v>1100</v>
      </c>
      <c r="J20" s="16">
        <f>I20+50</f>
        <v>1150</v>
      </c>
    </row>
    <row r="21" spans="1:10" ht="24" customHeight="1">
      <c r="A21" s="11" t="s">
        <v>16</v>
      </c>
      <c r="B21" s="7"/>
      <c r="C21" s="7"/>
      <c r="D21" s="7"/>
      <c r="E21" s="8"/>
      <c r="F21" s="9"/>
      <c r="G21" s="10"/>
      <c r="H21" s="8"/>
      <c r="I21" s="9"/>
      <c r="J21" s="10"/>
    </row>
    <row r="22" spans="1:10" ht="15.75" customHeight="1">
      <c r="A22" s="11"/>
      <c r="B22" s="11"/>
      <c r="C22" s="12"/>
      <c r="D22" s="13"/>
      <c r="E22" s="14"/>
      <c r="F22" s="15">
        <v>870</v>
      </c>
      <c r="G22" s="16">
        <v>920</v>
      </c>
      <c r="H22" s="14"/>
      <c r="I22" s="15">
        <f>ROUNDUP(F22*1.35/50,0)*50</f>
        <v>1200</v>
      </c>
      <c r="J22" s="16">
        <f>I22+50</f>
        <v>1250</v>
      </c>
    </row>
    <row r="23" spans="8:10" ht="12.75" customHeight="1">
      <c r="H23" s="8"/>
      <c r="I23" s="9"/>
      <c r="J23" s="10"/>
    </row>
    <row r="24" spans="8:10" ht="6" customHeight="1">
      <c r="H24" s="14"/>
      <c r="I24" s="15"/>
      <c r="J24" s="16"/>
    </row>
    <row r="25" spans="1:10" ht="18.75" customHeight="1">
      <c r="A25" s="17" t="s">
        <v>17</v>
      </c>
      <c r="H25" s="8"/>
      <c r="I25" s="9"/>
      <c r="J25" s="10"/>
    </row>
    <row r="26" spans="8:10" ht="6" customHeight="1">
      <c r="H26" s="14"/>
      <c r="I26" s="15"/>
      <c r="J26" s="16"/>
    </row>
    <row r="27" spans="1:10" ht="22.5" customHeight="1">
      <c r="A27" s="18" t="s">
        <v>10</v>
      </c>
      <c r="B27" s="7"/>
      <c r="C27" s="7"/>
      <c r="D27" s="7"/>
      <c r="E27" s="8"/>
      <c r="F27" s="9"/>
      <c r="G27" s="10"/>
      <c r="H27" s="8"/>
      <c r="I27" s="9"/>
      <c r="J27" s="10"/>
    </row>
    <row r="28" spans="1:10" ht="23.25" customHeight="1">
      <c r="A28" s="16"/>
      <c r="B28" s="7"/>
      <c r="C28" s="7"/>
      <c r="D28" s="7"/>
      <c r="E28" s="14"/>
      <c r="F28" s="15">
        <v>900</v>
      </c>
      <c r="G28" s="16">
        <v>950</v>
      </c>
      <c r="H28" s="14"/>
      <c r="I28" s="15">
        <f>ROUNDUP(F28*1.35/50,0)*50</f>
        <v>1250</v>
      </c>
      <c r="J28" s="16">
        <f>I28+50</f>
        <v>1300</v>
      </c>
    </row>
    <row r="29" spans="1:10" ht="15.75" customHeight="1">
      <c r="A29" s="16"/>
      <c r="B29" s="11"/>
      <c r="C29" s="12"/>
      <c r="D29" s="13"/>
      <c r="E29" s="8"/>
      <c r="F29" s="9"/>
      <c r="G29" s="10"/>
      <c r="H29" s="8"/>
      <c r="I29" s="9"/>
      <c r="J29" s="10"/>
    </row>
    <row r="30" spans="1:10" ht="6" customHeight="1">
      <c r="A30" s="16"/>
      <c r="B30" s="11"/>
      <c r="C30" s="12"/>
      <c r="D30" s="13"/>
      <c r="E30" s="14"/>
      <c r="F30" s="15"/>
      <c r="G30" s="16"/>
      <c r="H30" s="14"/>
      <c r="I30" s="15"/>
      <c r="J30" s="16"/>
    </row>
    <row r="31" spans="1:10" ht="22.5" customHeight="1">
      <c r="A31" s="18" t="s">
        <v>13</v>
      </c>
      <c r="B31" s="7"/>
      <c r="C31" s="7"/>
      <c r="D31" s="7"/>
      <c r="E31" s="8"/>
      <c r="F31" s="9"/>
      <c r="G31" s="10"/>
      <c r="H31" s="8"/>
      <c r="I31" s="9"/>
      <c r="J31" s="10"/>
    </row>
    <row r="32" spans="1:10" ht="22.5" customHeight="1">
      <c r="A32" s="19"/>
      <c r="B32" s="7"/>
      <c r="C32" s="7"/>
      <c r="D32" s="7"/>
      <c r="E32" s="14"/>
      <c r="F32" s="15">
        <v>1150</v>
      </c>
      <c r="G32" s="16">
        <v>1200</v>
      </c>
      <c r="H32" s="14"/>
      <c r="I32" s="15">
        <f>ROUNDUP(F32*1.35/50,0)*50</f>
        <v>1600</v>
      </c>
      <c r="J32" s="16">
        <f>I32+50</f>
        <v>1650</v>
      </c>
    </row>
    <row r="33" spans="1:10" ht="22.5" customHeight="1">
      <c r="A33" s="18" t="s">
        <v>14</v>
      </c>
      <c r="B33" s="7"/>
      <c r="C33" s="7"/>
      <c r="D33" s="7"/>
      <c r="E33" s="8"/>
      <c r="F33" s="9"/>
      <c r="G33" s="10"/>
      <c r="H33" s="8"/>
      <c r="I33" s="9"/>
      <c r="J33" s="10"/>
    </row>
    <row r="34" spans="1:10" ht="22.5" customHeight="1">
      <c r="A34" s="19"/>
      <c r="B34" s="7"/>
      <c r="C34" s="7"/>
      <c r="D34" s="7"/>
      <c r="E34" s="14"/>
      <c r="F34" s="15">
        <v>1100</v>
      </c>
      <c r="G34" s="16">
        <v>1150</v>
      </c>
      <c r="H34" s="14"/>
      <c r="I34" s="15">
        <f>ROUNDUP(F34*1.35/50,0)*50</f>
        <v>1500</v>
      </c>
      <c r="J34" s="16">
        <f>I34+50</f>
        <v>1550</v>
      </c>
    </row>
    <row r="35" spans="1:10" ht="22.5" customHeight="1">
      <c r="A35" s="18" t="s">
        <v>18</v>
      </c>
      <c r="B35" s="20"/>
      <c r="C35" s="20"/>
      <c r="D35" s="20"/>
      <c r="E35" s="8"/>
      <c r="F35" s="9"/>
      <c r="G35" s="10"/>
      <c r="H35" s="8"/>
      <c r="I35" s="9"/>
      <c r="J35" s="10"/>
    </row>
    <row r="36" spans="1:10" ht="23.25" customHeight="1">
      <c r="A36" s="19"/>
      <c r="B36" s="21"/>
      <c r="C36" s="21"/>
      <c r="D36" s="21"/>
      <c r="E36" s="14"/>
      <c r="F36" s="15">
        <v>900</v>
      </c>
      <c r="G36" s="16">
        <v>950</v>
      </c>
      <c r="H36" s="14"/>
      <c r="I36" s="15">
        <f>ROUNDUP(F36*1.35/50,0)*50</f>
        <v>1250</v>
      </c>
      <c r="J36" s="16">
        <f>I36+50</f>
        <v>1300</v>
      </c>
    </row>
    <row r="37" spans="1:10" ht="15.75" customHeight="1">
      <c r="A37" s="16"/>
      <c r="B37" s="14"/>
      <c r="C37" s="22"/>
      <c r="D37" s="15"/>
      <c r="E37" s="8"/>
      <c r="F37" s="9"/>
      <c r="G37" s="10"/>
      <c r="H37" s="8"/>
      <c r="I37" s="9"/>
      <c r="J37" s="10"/>
    </row>
    <row r="38" spans="1:10" ht="6" customHeight="1">
      <c r="A38" s="16"/>
      <c r="B38" s="14"/>
      <c r="C38" s="22"/>
      <c r="D38" s="15"/>
      <c r="E38" s="14"/>
      <c r="F38" s="15"/>
      <c r="G38" s="16"/>
      <c r="H38" s="14"/>
      <c r="I38" s="15"/>
      <c r="J38" s="16"/>
    </row>
    <row r="39" spans="1:10" ht="22.5" customHeight="1">
      <c r="A39" s="18" t="s">
        <v>19</v>
      </c>
      <c r="B39" s="20"/>
      <c r="C39" s="20"/>
      <c r="D39" s="20"/>
      <c r="E39" s="8"/>
      <c r="F39" s="9"/>
      <c r="G39" s="10"/>
      <c r="H39" s="8"/>
      <c r="I39" s="9"/>
      <c r="J39" s="10"/>
    </row>
    <row r="40" spans="1:10" ht="23.25" customHeight="1">
      <c r="A40" s="23" t="s">
        <v>20</v>
      </c>
      <c r="B40" s="21"/>
      <c r="C40" s="21"/>
      <c r="D40" s="21"/>
      <c r="E40" s="14"/>
      <c r="F40" s="15">
        <v>1100</v>
      </c>
      <c r="G40" s="16">
        <v>1200</v>
      </c>
      <c r="H40" s="14"/>
      <c r="I40" s="15">
        <f>ROUNDUP(F40*1.35/50,0)*50</f>
        <v>1500</v>
      </c>
      <c r="J40" s="16">
        <f>I40+100</f>
        <v>1600</v>
      </c>
    </row>
    <row r="41" spans="1:10" ht="15.75" customHeight="1">
      <c r="A41" s="16"/>
      <c r="B41" s="14"/>
      <c r="C41" s="22"/>
      <c r="D41" s="15"/>
      <c r="E41" s="8"/>
      <c r="F41" s="9"/>
      <c r="G41" s="10"/>
      <c r="H41" s="8"/>
      <c r="I41" s="9"/>
      <c r="J41" s="10"/>
    </row>
    <row r="42" spans="1:10" ht="6" customHeight="1">
      <c r="A42" s="16"/>
      <c r="B42" s="14"/>
      <c r="C42" s="22"/>
      <c r="D42" s="15"/>
      <c r="E42" s="14"/>
      <c r="F42" s="15"/>
      <c r="G42" s="16"/>
      <c r="H42" s="14"/>
      <c r="I42" s="15"/>
      <c r="J42" s="16"/>
    </row>
    <row r="43" spans="1:10" ht="22.5" customHeight="1">
      <c r="A43" s="18" t="s">
        <v>15</v>
      </c>
      <c r="B43" s="20"/>
      <c r="C43" s="20"/>
      <c r="D43" s="20"/>
      <c r="E43" s="8"/>
      <c r="F43" s="9"/>
      <c r="G43" s="10"/>
      <c r="H43" s="8"/>
      <c r="I43" s="9"/>
      <c r="J43" s="10"/>
    </row>
    <row r="44" spans="1:10" ht="23.25" customHeight="1">
      <c r="A44" s="16"/>
      <c r="B44" s="24"/>
      <c r="C44" s="24"/>
      <c r="D44" s="24"/>
      <c r="E44" s="14"/>
      <c r="F44" s="15">
        <v>630</v>
      </c>
      <c r="G44" s="16">
        <v>680</v>
      </c>
      <c r="H44" s="14"/>
      <c r="I44" s="15">
        <f>ROUNDUP(F44*1.35/50,0)*50</f>
        <v>900</v>
      </c>
      <c r="J44" s="16">
        <f>I44+50</f>
        <v>950</v>
      </c>
    </row>
  </sheetData>
  <sheetProtection selectLockedCells="1" selectUnlockedCells="1"/>
  <mergeCells count="24">
    <mergeCell ref="E3:F3"/>
    <mergeCell ref="E5:G5"/>
    <mergeCell ref="H5:J5"/>
    <mergeCell ref="A6:D6"/>
    <mergeCell ref="B7:D7"/>
    <mergeCell ref="B9:D9"/>
    <mergeCell ref="B11:D11"/>
    <mergeCell ref="B13:D13"/>
    <mergeCell ref="B15:D15"/>
    <mergeCell ref="B17:D17"/>
    <mergeCell ref="B19:D19"/>
    <mergeCell ref="B21:D21"/>
    <mergeCell ref="B27:D27"/>
    <mergeCell ref="B28:D28"/>
    <mergeCell ref="B31:D31"/>
    <mergeCell ref="B32:D32"/>
    <mergeCell ref="B33:D33"/>
    <mergeCell ref="B34:D34"/>
    <mergeCell ref="B35:D35"/>
    <mergeCell ref="B36:D36"/>
    <mergeCell ref="B39:D39"/>
    <mergeCell ref="B40:D40"/>
    <mergeCell ref="B43:D43"/>
    <mergeCell ref="B44:D4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 Neberg</cp:lastModifiedBy>
  <dcterms:created xsi:type="dcterms:W3CDTF">2022-03-10T11:15:20Z</dcterms:created>
  <dcterms:modified xsi:type="dcterms:W3CDTF">2022-03-20T04:00:54Z</dcterms:modified>
  <cp:category/>
  <cp:version/>
  <cp:contentType/>
  <cp:contentStatus/>
  <cp:revision>3</cp:revision>
</cp:coreProperties>
</file>